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ch-sge.siege.inria.fr\SIEGE\DAF\SAM\ACHATS MARCHES EN COURS\STG\2026\2026-0147_Maintenance matériel restauration siège\Préparation\Docs préparatoires\DCE maintenance restauration VF WORD\"/>
    </mc:Choice>
  </mc:AlternateContent>
  <xr:revisionPtr revIDLastSave="0" documentId="13_ncr:1_{AC31CFB9-B08D-4473-AF47-9C366A7BFB0F}" xr6:coauthVersionLast="47" xr6:coauthVersionMax="47" xr10:uidLastSave="{00000000-0000-0000-0000-000000000000}"/>
  <bookViews>
    <workbookView xWindow="-110" yWindow="-110" windowWidth="19420" windowHeight="11500" xr2:uid="{38888F17-6149-4122-8885-08BDC92567D3}"/>
  </bookViews>
  <sheets>
    <sheet name="DPGF" sheetId="1" r:id="rId1"/>
    <sheet name="BPU" sheetId="2" r:id="rId2"/>
    <sheet name="Bordereau de remises" sheetId="4" r:id="rId3"/>
    <sheet name="DQE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1" i="3" l="1"/>
  <c r="F21" i="3" s="1"/>
  <c r="D20" i="3"/>
  <c r="F20" i="3" s="1"/>
  <c r="D12" i="3"/>
  <c r="D16" i="3"/>
  <c r="F16" i="3"/>
  <c r="F12" i="3"/>
  <c r="E12" i="1"/>
  <c r="F23" i="3" s="1"/>
  <c r="F22" i="3" l="1"/>
  <c r="F24" i="3" s="1"/>
</calcChain>
</file>

<file path=xl/sharedStrings.xml><?xml version="1.0" encoding="utf-8"?>
<sst xmlns="http://schemas.openxmlformats.org/spreadsheetml/2006/main" count="48" uniqueCount="35">
  <si>
    <t xml:space="preserve"> PRIX GLOBAL ET FORFAITAIRE</t>
  </si>
  <si>
    <t>Prix € HT</t>
  </si>
  <si>
    <t>TVA</t>
  </si>
  <si>
    <t>Prix € TTC</t>
  </si>
  <si>
    <t>Désignation</t>
  </si>
  <si>
    <t>€ HT</t>
  </si>
  <si>
    <t>TVA %</t>
  </si>
  <si>
    <t>€ TTC</t>
  </si>
  <si>
    <t>Prix unitaires</t>
  </si>
  <si>
    <t>Unité</t>
  </si>
  <si>
    <t>Coût horaire</t>
  </si>
  <si>
    <t xml:space="preserve">Quantité estimative sur la durée du marché </t>
  </si>
  <si>
    <t>Montant total en € HT</t>
  </si>
  <si>
    <t>Montant total partie à prix unitaires</t>
  </si>
  <si>
    <t>Partie à prix unitaires</t>
  </si>
  <si>
    <t>Montant total partie à prix forfaitaires</t>
  </si>
  <si>
    <t xml:space="preserve">Montant total partie à prix forfaitaires sur la durée du marché </t>
  </si>
  <si>
    <t>Montant total du DQE en € HT</t>
  </si>
  <si>
    <t>Marché n°2026-0147
Maintenance préventive et corrective, fourniture et installation de matériels de restauration professionnelle sur le site d’Inria Siège
Partie forfaitaire - Maintenance préventive</t>
  </si>
  <si>
    <t xml:space="preserve">Marché n°2026-0147
Maintenance préventive et corrective, fourniture et installation de matériels de restauration professionnelle sur le site d’Inria Siège
Partie à bon de commande - Maintenance corrective et pièces détachées </t>
  </si>
  <si>
    <r>
      <rPr>
        <b/>
        <u/>
        <sz val="11"/>
        <color rgb="FFFF0000"/>
        <rFont val="Calibri"/>
        <family val="2"/>
        <scheme val="minor"/>
      </rPr>
      <t xml:space="preserve">NB </t>
    </r>
    <r>
      <rPr>
        <b/>
        <i/>
        <u/>
        <sz val="11"/>
        <color rgb="FFFF0000"/>
        <rFont val="Calibri"/>
        <family val="2"/>
        <scheme val="minor"/>
      </rPr>
      <t>:</t>
    </r>
    <r>
      <rPr>
        <b/>
        <sz val="11"/>
        <rFont val="Calibri"/>
        <family val="2"/>
        <scheme val="minor"/>
      </rPr>
      <t xml:space="preserve"> Contrairement à la DPGF et au BPU, le DQE n'est pas contractuel.</t>
    </r>
  </si>
  <si>
    <t xml:space="preserve">Les quantités estimatives indiquées dans le présent document ne sont donc pas contractuelles et ne servent qu'à la comparaison des offres financières des candidats. </t>
  </si>
  <si>
    <t>Les montants indiqués dans le présent DQE s'ajoutent automatiquement en fonction des montants renseignés dans la DPGF et le BPU : le candidat veillera à ne pas modifier ces calculs automatiques afin de ne pas créer d'incohérence.</t>
  </si>
  <si>
    <t>Marché n°2026-0147
Maintenance préventive et corrective, fourniture et installation de matériels de restauration professionnelle sur le site d’Inria Siège
Bordereau de remises</t>
  </si>
  <si>
    <t>Marché n°2026-0147
Maintenance préventive et corrective, fourniture et installation de matériels de restauration professionnelle sur le site d’Inria Siège
Détail Quantitatif Estimatif (DQE) - Pondération 40%</t>
  </si>
  <si>
    <t>Fourniture de pièces détachées</t>
  </si>
  <si>
    <t>Fourniture de matériel neuf</t>
  </si>
  <si>
    <r>
      <rPr>
        <b/>
        <sz val="11"/>
        <color theme="1"/>
        <rFont val="Calibri"/>
        <family val="2"/>
        <scheme val="minor"/>
      </rPr>
      <t xml:space="preserve">Forfait global: </t>
    </r>
    <r>
      <rPr>
        <sz val="11"/>
        <color theme="1"/>
        <rFont val="Calibri"/>
        <family val="2"/>
        <scheme val="minor"/>
      </rPr>
      <t xml:space="preserve">
- pour 2 visites/an
- main d'œuvre pour toutes les interventions
- coût du déplacement 
- consommables, petites fournitures et pièces pour les petites réparations le cas échéant
- rapport d'intervention</t>
    </r>
  </si>
  <si>
    <r>
      <rPr>
        <b/>
        <sz val="12"/>
        <rFont val="Calibri"/>
        <family val="2"/>
        <scheme val="minor"/>
      </rPr>
      <t>Maintenance curative pour diagnostic</t>
    </r>
    <r>
      <rPr>
        <sz val="12"/>
        <rFont val="Calibri"/>
        <family val="2"/>
        <scheme val="minor"/>
      </rPr>
      <t xml:space="preserve"> pour les interventions les jours ouvrables (du lundi au vendredi) de 8h00 à 18h00 COMPRENANT :
- Main d'œuvre
- Diagnostic 
- Frais de déplacement
- Rapport d'intervention</t>
    </r>
  </si>
  <si>
    <r>
      <rPr>
        <b/>
        <sz val="12"/>
        <rFont val="Calibri"/>
        <family val="2"/>
        <scheme val="minor"/>
      </rPr>
      <t xml:space="preserve">Maintenance curative pour diagnostic </t>
    </r>
    <r>
      <rPr>
        <sz val="12"/>
        <rFont val="Calibri"/>
        <family val="2"/>
        <scheme val="minor"/>
      </rPr>
      <t>pour les interventions les week-end et jours fériés et les jours ouvrables (du lundi au vendredi) de 18h00 à 8h00 COMPRENANT :
- Main d'œuvre
- Diagnostic
- Frais de déplacement
- Rapport d'intervention</t>
    </r>
  </si>
  <si>
    <r>
      <rPr>
        <b/>
        <sz val="12"/>
        <rFont val="Calibri"/>
        <family val="2"/>
        <scheme val="minor"/>
      </rPr>
      <t>Maintenance curative pour intervention suite à diagnostic</t>
    </r>
    <r>
      <rPr>
        <sz val="12"/>
        <rFont val="Calibri"/>
        <family val="2"/>
        <scheme val="minor"/>
      </rPr>
      <t xml:space="preserve"> pour les interventions les jours ouvrables (du lundi au vendredi) de 8h00 à 18h00 COMPRENANT :
- Main d'œuvre
- Frais de déplacement
- Rapport d'intervention
</t>
    </r>
  </si>
  <si>
    <r>
      <rPr>
        <b/>
        <sz val="12"/>
        <rFont val="Calibri"/>
        <family val="2"/>
        <scheme val="minor"/>
      </rPr>
      <t>Maintenance curative pour intervention suite à diagnosti</t>
    </r>
    <r>
      <rPr>
        <sz val="12"/>
        <rFont val="Calibri"/>
        <family val="2"/>
        <scheme val="minor"/>
      </rPr>
      <t>c pour les interventions les week-end et jours fériés et les jours ouvrables (du lundi au vendredi) de 18h00 à 8h00 COMPRENANT :
- Main d'œuvre
- Frais de déplacement
- Rapport d'intervention</t>
    </r>
  </si>
  <si>
    <r>
      <rPr>
        <b/>
        <sz val="12"/>
        <rFont val="Calibri"/>
        <family val="2"/>
        <scheme val="minor"/>
      </rPr>
      <t>Maintenance curative pour intervention suite à diagnostic</t>
    </r>
    <r>
      <rPr>
        <sz val="12"/>
        <rFont val="Calibri"/>
        <family val="2"/>
        <scheme val="minor"/>
      </rPr>
      <t xml:space="preserve"> pour les interventions les jours ouvrables (du lundi au vendredi) de 8h00 à 18h00 COMPRENANT :
- Main d'œuvre
- Frais de déplacement
- Rapport d'intervention</t>
    </r>
  </si>
  <si>
    <r>
      <rPr>
        <b/>
        <sz val="12"/>
        <rFont val="Calibri"/>
        <family val="2"/>
        <scheme val="minor"/>
      </rPr>
      <t>Maintenance curative pour intervention suite à diagnostic</t>
    </r>
    <r>
      <rPr>
        <sz val="12"/>
        <rFont val="Calibri"/>
        <family val="2"/>
        <scheme val="minor"/>
      </rPr>
      <t xml:space="preserve"> pour les interventions les week-end et jours fériés et les jours ouvrables (du lundi au vendredi) de 18h00 à 8h00 COMPRENANT :
- Main d'œuvre
- Frais de déplacement
- Rapport d'intervention</t>
    </r>
  </si>
  <si>
    <t>TAUX DE REMISE en % applicable sur tarif public/catalogue du titulaire en vigueur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</si>
</sst>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9" xfId="0" applyFont="1" applyBorder="1" applyAlignment="1">
      <alignment horizontal="center" vertical="center"/>
    </xf>
    <xf numFmtId="0" fontId="0" fillId="0" borderId="9" xfId="0" applyBorder="1"/>
    <xf numFmtId="0" fontId="2" fillId="2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vertical="center" wrapText="1"/>
    </xf>
    <xf numFmtId="164" fontId="0" fillId="0" borderId="9" xfId="0" applyNumberFormat="1" applyBorder="1" applyAlignment="1"/>
    <xf numFmtId="164" fontId="0" fillId="0" borderId="9" xfId="0" applyNumberFormat="1" applyBorder="1"/>
    <xf numFmtId="0" fontId="5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12" xfId="0" applyBorder="1" applyAlignment="1"/>
    <xf numFmtId="0" fontId="0" fillId="0" borderId="9" xfId="0" applyBorder="1" applyAlignment="1"/>
    <xf numFmtId="0" fontId="3" fillId="0" borderId="9" xfId="0" applyFont="1" applyBorder="1" applyAlignment="1">
      <alignment vertical="center" wrapText="1"/>
    </xf>
    <xf numFmtId="164" fontId="0" fillId="0" borderId="9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1018053</xdr:colOff>
      <xdr:row>2</xdr:row>
      <xdr:rowOff>139700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AB22199-51C0-4AE3-9581-9F610ED6D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745128" cy="504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1047751</xdr:colOff>
      <xdr:row>2</xdr:row>
      <xdr:rowOff>159047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A98E96-C3AE-4F31-8806-9943DA72B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809750" cy="5241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904875</xdr:colOff>
      <xdr:row>2</xdr:row>
      <xdr:rowOff>120840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9610B7-0310-4841-BED3-F1D34F1CD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66875" cy="4827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911619</xdr:colOff>
      <xdr:row>2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B603B2F-7BB6-4EDE-B1B8-116DB2708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673618" cy="4868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0C65C-9457-4546-A508-2148FF58840E}">
  <dimension ref="A1:I12"/>
  <sheetViews>
    <sheetView tabSelected="1" workbookViewId="0">
      <selection activeCell="C11" sqref="C11"/>
    </sheetView>
  </sheetViews>
  <sheetFormatPr baseColWidth="10" defaultRowHeight="14.5" x14ac:dyDescent="0.35"/>
  <cols>
    <col min="2" max="2" width="29.90625" customWidth="1"/>
    <col min="3" max="4" width="17.90625" customWidth="1"/>
    <col min="5" max="5" width="19" customWidth="1"/>
  </cols>
  <sheetData>
    <row r="1" spans="1:9" x14ac:dyDescent="0.35">
      <c r="A1" s="23" t="s">
        <v>18</v>
      </c>
      <c r="B1" s="24"/>
      <c r="C1" s="24"/>
      <c r="D1" s="24"/>
      <c r="E1" s="24"/>
      <c r="F1" s="24"/>
      <c r="G1" s="24"/>
      <c r="H1" s="24"/>
      <c r="I1" s="25"/>
    </row>
    <row r="2" spans="1:9" x14ac:dyDescent="0.35">
      <c r="A2" s="26"/>
      <c r="B2" s="27"/>
      <c r="C2" s="27"/>
      <c r="D2" s="27"/>
      <c r="E2" s="27"/>
      <c r="F2" s="27"/>
      <c r="G2" s="27"/>
      <c r="H2" s="27"/>
      <c r="I2" s="28"/>
    </row>
    <row r="3" spans="1:9" x14ac:dyDescent="0.35">
      <c r="A3" s="26"/>
      <c r="B3" s="27"/>
      <c r="C3" s="27"/>
      <c r="D3" s="27"/>
      <c r="E3" s="27"/>
      <c r="F3" s="27"/>
      <c r="G3" s="27"/>
      <c r="H3" s="27"/>
      <c r="I3" s="28"/>
    </row>
    <row r="4" spans="1:9" ht="29" customHeight="1" thickBot="1" x14ac:dyDescent="0.4">
      <c r="A4" s="29"/>
      <c r="B4" s="30"/>
      <c r="C4" s="30"/>
      <c r="D4" s="30"/>
      <c r="E4" s="30"/>
      <c r="F4" s="30"/>
      <c r="G4" s="30"/>
      <c r="H4" s="30"/>
      <c r="I4" s="31"/>
    </row>
    <row r="7" spans="1:9" x14ac:dyDescent="0.35">
      <c r="A7" s="32" t="s">
        <v>0</v>
      </c>
      <c r="B7" s="32"/>
      <c r="C7" s="32"/>
      <c r="D7" s="32"/>
      <c r="E7" s="32"/>
    </row>
    <row r="8" spans="1:9" x14ac:dyDescent="0.35">
      <c r="A8" s="32"/>
      <c r="B8" s="32"/>
      <c r="C8" s="32"/>
      <c r="D8" s="32"/>
      <c r="E8" s="32"/>
    </row>
    <row r="9" spans="1:9" x14ac:dyDescent="0.35">
      <c r="A9" s="32"/>
      <c r="B9" s="32"/>
      <c r="C9" s="32"/>
      <c r="D9" s="32"/>
      <c r="E9" s="32"/>
    </row>
    <row r="10" spans="1:9" x14ac:dyDescent="0.35">
      <c r="A10" s="33"/>
      <c r="B10" s="33"/>
      <c r="C10" s="1" t="s">
        <v>1</v>
      </c>
      <c r="D10" s="1" t="s">
        <v>2</v>
      </c>
      <c r="E10" s="1" t="s">
        <v>3</v>
      </c>
    </row>
    <row r="11" spans="1:9" ht="123.5" customHeight="1" x14ac:dyDescent="0.35">
      <c r="A11" s="34" t="s">
        <v>27</v>
      </c>
      <c r="B11" s="34"/>
      <c r="C11" s="22"/>
      <c r="D11" s="2"/>
      <c r="E11" s="2"/>
    </row>
    <row r="12" spans="1:9" x14ac:dyDescent="0.35">
      <c r="A12" s="35" t="s">
        <v>16</v>
      </c>
      <c r="B12" s="36"/>
      <c r="C12" s="36"/>
      <c r="D12" s="37"/>
      <c r="E12" s="7">
        <f>C11*4</f>
        <v>0</v>
      </c>
    </row>
  </sheetData>
  <mergeCells count="5">
    <mergeCell ref="A1:I4"/>
    <mergeCell ref="A7:E9"/>
    <mergeCell ref="A10:B10"/>
    <mergeCell ref="A11:B11"/>
    <mergeCell ref="A12:D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0D97E-CE97-4D02-A024-8FC021CD9EDB}">
  <dimension ref="A1:I24"/>
  <sheetViews>
    <sheetView topLeftCell="A10" workbookViewId="0">
      <selection activeCell="E9" sqref="E9:E12"/>
    </sheetView>
  </sheetViews>
  <sheetFormatPr baseColWidth="10" defaultRowHeight="14.5" x14ac:dyDescent="0.35"/>
  <cols>
    <col min="2" max="2" width="56" customWidth="1"/>
  </cols>
  <sheetData>
    <row r="1" spans="1:9" x14ac:dyDescent="0.35">
      <c r="A1" s="23" t="s">
        <v>19</v>
      </c>
      <c r="B1" s="24"/>
      <c r="C1" s="24"/>
      <c r="D1" s="24"/>
      <c r="E1" s="24"/>
      <c r="F1" s="24"/>
      <c r="G1" s="24"/>
      <c r="H1" s="24"/>
      <c r="I1" s="25"/>
    </row>
    <row r="2" spans="1:9" x14ac:dyDescent="0.35">
      <c r="A2" s="26"/>
      <c r="B2" s="27"/>
      <c r="C2" s="27"/>
      <c r="D2" s="27"/>
      <c r="E2" s="27"/>
      <c r="F2" s="27"/>
      <c r="G2" s="27"/>
      <c r="H2" s="27"/>
      <c r="I2" s="28"/>
    </row>
    <row r="3" spans="1:9" x14ac:dyDescent="0.35">
      <c r="A3" s="26"/>
      <c r="B3" s="27"/>
      <c r="C3" s="27"/>
      <c r="D3" s="27"/>
      <c r="E3" s="27"/>
      <c r="F3" s="27"/>
      <c r="G3" s="27"/>
      <c r="H3" s="27"/>
      <c r="I3" s="28"/>
    </row>
    <row r="4" spans="1:9" ht="27.5" customHeight="1" thickBot="1" x14ac:dyDescent="0.4">
      <c r="A4" s="29"/>
      <c r="B4" s="30"/>
      <c r="C4" s="30"/>
      <c r="D4" s="30"/>
      <c r="E4" s="30"/>
      <c r="F4" s="30"/>
      <c r="G4" s="30"/>
      <c r="H4" s="30"/>
      <c r="I4" s="31"/>
    </row>
    <row r="6" spans="1:9" ht="18" customHeight="1" x14ac:dyDescent="0.35"/>
    <row r="7" spans="1:9" ht="18" customHeight="1" x14ac:dyDescent="0.35">
      <c r="B7" s="32" t="s">
        <v>4</v>
      </c>
      <c r="C7" s="44" t="s">
        <v>8</v>
      </c>
      <c r="D7" s="44"/>
      <c r="E7" s="44"/>
      <c r="F7" s="44"/>
    </row>
    <row r="8" spans="1:9" ht="18" customHeight="1" x14ac:dyDescent="0.35">
      <c r="B8" s="32"/>
      <c r="C8" s="3" t="s">
        <v>9</v>
      </c>
      <c r="D8" s="3" t="s">
        <v>5</v>
      </c>
      <c r="E8" s="3" t="s">
        <v>6</v>
      </c>
      <c r="F8" s="3" t="s">
        <v>7</v>
      </c>
    </row>
    <row r="9" spans="1:9" ht="18" customHeight="1" x14ac:dyDescent="0.35">
      <c r="B9" s="43" t="s">
        <v>28</v>
      </c>
      <c r="C9" s="38" t="s">
        <v>10</v>
      </c>
      <c r="D9" s="45"/>
      <c r="E9" s="38"/>
      <c r="F9" s="38"/>
    </row>
    <row r="10" spans="1:9" ht="18" customHeight="1" x14ac:dyDescent="0.35">
      <c r="B10" s="43"/>
      <c r="C10" s="38"/>
      <c r="D10" s="46"/>
      <c r="E10" s="38"/>
      <c r="F10" s="38"/>
    </row>
    <row r="11" spans="1:9" ht="14.5" customHeight="1" x14ac:dyDescent="0.35">
      <c r="B11" s="43"/>
      <c r="C11" s="38"/>
      <c r="D11" s="46"/>
      <c r="E11" s="38"/>
      <c r="F11" s="38"/>
    </row>
    <row r="12" spans="1:9" ht="65" customHeight="1" x14ac:dyDescent="0.35">
      <c r="B12" s="43"/>
      <c r="C12" s="38"/>
      <c r="D12" s="47"/>
      <c r="E12" s="38"/>
      <c r="F12" s="38"/>
    </row>
    <row r="13" spans="1:9" ht="15.5" customHeight="1" x14ac:dyDescent="0.35">
      <c r="B13" s="43" t="s">
        <v>29</v>
      </c>
      <c r="C13" s="38" t="s">
        <v>10</v>
      </c>
      <c r="D13" s="45"/>
      <c r="E13" s="38"/>
      <c r="F13" s="38"/>
    </row>
    <row r="14" spans="1:9" ht="15.5" customHeight="1" x14ac:dyDescent="0.35">
      <c r="B14" s="43"/>
      <c r="C14" s="38"/>
      <c r="D14" s="46"/>
      <c r="E14" s="38"/>
      <c r="F14" s="38"/>
    </row>
    <row r="15" spans="1:9" ht="15.5" customHeight="1" x14ac:dyDescent="0.35">
      <c r="B15" s="43"/>
      <c r="C15" s="38"/>
      <c r="D15" s="46"/>
      <c r="E15" s="38"/>
      <c r="F15" s="38"/>
    </row>
    <row r="16" spans="1:9" ht="72.5" customHeight="1" x14ac:dyDescent="0.35">
      <c r="B16" s="43"/>
      <c r="C16" s="38"/>
      <c r="D16" s="47"/>
      <c r="E16" s="38"/>
      <c r="F16" s="38"/>
    </row>
    <row r="17" spans="2:6" ht="14.5" customHeight="1" x14ac:dyDescent="0.35">
      <c r="B17" s="43" t="s">
        <v>30</v>
      </c>
      <c r="C17" s="38" t="s">
        <v>10</v>
      </c>
      <c r="D17" s="39"/>
      <c r="E17" s="38"/>
      <c r="F17" s="40"/>
    </row>
    <row r="18" spans="2:6" ht="14.5" customHeight="1" x14ac:dyDescent="0.35">
      <c r="B18" s="43"/>
      <c r="C18" s="38"/>
      <c r="D18" s="39"/>
      <c r="E18" s="38"/>
      <c r="F18" s="41"/>
    </row>
    <row r="19" spans="2:6" ht="14.5" customHeight="1" x14ac:dyDescent="0.35">
      <c r="B19" s="43"/>
      <c r="C19" s="38"/>
      <c r="D19" s="39"/>
      <c r="E19" s="38"/>
      <c r="F19" s="41"/>
    </row>
    <row r="20" spans="2:6" ht="68" customHeight="1" x14ac:dyDescent="0.35">
      <c r="B20" s="43"/>
      <c r="C20" s="38"/>
      <c r="D20" s="39"/>
      <c r="E20" s="38"/>
      <c r="F20" s="42"/>
    </row>
    <row r="21" spans="2:6" ht="109" customHeight="1" x14ac:dyDescent="0.35">
      <c r="B21" s="21" t="s">
        <v>31</v>
      </c>
      <c r="C21" s="15" t="s">
        <v>10</v>
      </c>
      <c r="D21" s="7"/>
      <c r="E21" s="20"/>
      <c r="F21" s="19"/>
    </row>
    <row r="22" spans="2:6" ht="14.5" customHeight="1" x14ac:dyDescent="0.35">
      <c r="B22" s="18"/>
      <c r="C22" s="18"/>
    </row>
    <row r="23" spans="2:6" ht="14.5" customHeight="1" x14ac:dyDescent="0.35">
      <c r="B23" s="18"/>
      <c r="C23" s="18"/>
    </row>
    <row r="24" spans="2:6" ht="14.5" customHeight="1" x14ac:dyDescent="0.35">
      <c r="B24" s="18"/>
      <c r="C24" s="18"/>
    </row>
  </sheetData>
  <mergeCells count="18">
    <mergeCell ref="F13:F16"/>
    <mergeCell ref="A1:I4"/>
    <mergeCell ref="C7:F7"/>
    <mergeCell ref="B13:B16"/>
    <mergeCell ref="C9:C12"/>
    <mergeCell ref="C13:C16"/>
    <mergeCell ref="E13:E16"/>
    <mergeCell ref="D9:D12"/>
    <mergeCell ref="D13:D16"/>
    <mergeCell ref="B7:B8"/>
    <mergeCell ref="B9:B12"/>
    <mergeCell ref="E9:E12"/>
    <mergeCell ref="F9:F12"/>
    <mergeCell ref="C17:C20"/>
    <mergeCell ref="D17:D20"/>
    <mergeCell ref="E17:E20"/>
    <mergeCell ref="F17:F20"/>
    <mergeCell ref="B17:B2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6BEE0-BB2B-409A-A364-8F0FF79E094E}">
  <dimension ref="A1:I13"/>
  <sheetViews>
    <sheetView workbookViewId="0">
      <selection activeCell="H13" sqref="H13"/>
    </sheetView>
  </sheetViews>
  <sheetFormatPr baseColWidth="10" defaultRowHeight="14.5" x14ac:dyDescent="0.35"/>
  <cols>
    <col min="2" max="2" width="33.90625" customWidth="1"/>
    <col min="6" max="6" width="14.36328125" customWidth="1"/>
  </cols>
  <sheetData>
    <row r="1" spans="1:9" x14ac:dyDescent="0.35">
      <c r="A1" s="23" t="s">
        <v>23</v>
      </c>
      <c r="B1" s="24"/>
      <c r="C1" s="24"/>
      <c r="D1" s="24"/>
      <c r="E1" s="24"/>
      <c r="F1" s="24"/>
      <c r="G1" s="24"/>
      <c r="H1" s="24"/>
      <c r="I1" s="25"/>
    </row>
    <row r="2" spans="1:9" x14ac:dyDescent="0.35">
      <c r="A2" s="26"/>
      <c r="B2" s="27"/>
      <c r="C2" s="27"/>
      <c r="D2" s="27"/>
      <c r="E2" s="27"/>
      <c r="F2" s="27"/>
      <c r="G2" s="27"/>
      <c r="H2" s="27"/>
      <c r="I2" s="28"/>
    </row>
    <row r="3" spans="1:9" x14ac:dyDescent="0.35">
      <c r="A3" s="26"/>
      <c r="B3" s="27"/>
      <c r="C3" s="27"/>
      <c r="D3" s="27"/>
      <c r="E3" s="27"/>
      <c r="F3" s="27"/>
      <c r="G3" s="27"/>
      <c r="H3" s="27"/>
      <c r="I3" s="28"/>
    </row>
    <row r="4" spans="1:9" ht="23.5" customHeight="1" thickBot="1" x14ac:dyDescent="0.4">
      <c r="A4" s="29"/>
      <c r="B4" s="30"/>
      <c r="C4" s="30"/>
      <c r="D4" s="30"/>
      <c r="E4" s="30"/>
      <c r="F4" s="30"/>
      <c r="G4" s="30"/>
      <c r="H4" s="30"/>
      <c r="I4" s="31"/>
    </row>
    <row r="8" spans="1:9" ht="36.5" customHeight="1" x14ac:dyDescent="0.35">
      <c r="B8" s="13" t="s">
        <v>4</v>
      </c>
      <c r="C8" s="48" t="s">
        <v>34</v>
      </c>
      <c r="D8" s="49"/>
      <c r="E8" s="49"/>
      <c r="F8" s="50"/>
    </row>
    <row r="9" spans="1:9" x14ac:dyDescent="0.35">
      <c r="B9" s="38" t="s">
        <v>25</v>
      </c>
      <c r="C9" s="51"/>
      <c r="D9" s="52"/>
      <c r="E9" s="52"/>
      <c r="F9" s="40"/>
    </row>
    <row r="10" spans="1:9" x14ac:dyDescent="0.35">
      <c r="B10" s="38"/>
      <c r="C10" s="53"/>
      <c r="D10" s="54"/>
      <c r="E10" s="55"/>
      <c r="F10" s="41"/>
    </row>
    <row r="11" spans="1:9" x14ac:dyDescent="0.35">
      <c r="B11" s="38"/>
      <c r="C11" s="53"/>
      <c r="D11" s="54"/>
      <c r="E11" s="55"/>
      <c r="F11" s="41"/>
    </row>
    <row r="12" spans="1:9" x14ac:dyDescent="0.35">
      <c r="B12" s="38"/>
      <c r="C12" s="56"/>
      <c r="D12" s="57"/>
      <c r="E12" s="57"/>
      <c r="F12" s="42"/>
    </row>
    <row r="13" spans="1:9" ht="67" customHeight="1" x14ac:dyDescent="0.35">
      <c r="B13" s="17" t="s">
        <v>26</v>
      </c>
      <c r="C13" s="58"/>
      <c r="D13" s="59"/>
      <c r="E13" s="59"/>
      <c r="F13" s="60"/>
    </row>
  </sheetData>
  <mergeCells count="5">
    <mergeCell ref="C8:F8"/>
    <mergeCell ref="B9:B12"/>
    <mergeCell ref="C9:F12"/>
    <mergeCell ref="C13:F13"/>
    <mergeCell ref="A1:I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8286D-0D96-42FC-898B-49F0F53D8C92}">
  <dimension ref="A1:J24"/>
  <sheetViews>
    <sheetView zoomScale="90" zoomScaleNormal="90" workbookViewId="0">
      <selection activeCell="F23" sqref="F23"/>
    </sheetView>
  </sheetViews>
  <sheetFormatPr baseColWidth="10" defaultRowHeight="14.5" x14ac:dyDescent="0.35"/>
  <cols>
    <col min="2" max="2" width="53.54296875" customWidth="1"/>
    <col min="5" max="5" width="17.90625" customWidth="1"/>
    <col min="6" max="6" width="14.453125" customWidth="1"/>
  </cols>
  <sheetData>
    <row r="1" spans="1:10" x14ac:dyDescent="0.35">
      <c r="A1" s="23" t="s">
        <v>24</v>
      </c>
      <c r="B1" s="24"/>
      <c r="C1" s="24"/>
      <c r="D1" s="24"/>
      <c r="E1" s="24"/>
      <c r="F1" s="24"/>
      <c r="G1" s="24"/>
      <c r="H1" s="24"/>
      <c r="I1" s="25"/>
    </row>
    <row r="2" spans="1:10" x14ac:dyDescent="0.35">
      <c r="A2" s="26"/>
      <c r="B2" s="27"/>
      <c r="C2" s="27"/>
      <c r="D2" s="27"/>
      <c r="E2" s="27"/>
      <c r="F2" s="27"/>
      <c r="G2" s="27"/>
      <c r="H2" s="27"/>
      <c r="I2" s="28"/>
    </row>
    <row r="3" spans="1:10" x14ac:dyDescent="0.35">
      <c r="A3" s="26"/>
      <c r="B3" s="27"/>
      <c r="C3" s="27"/>
      <c r="D3" s="27"/>
      <c r="E3" s="27"/>
      <c r="F3" s="27"/>
      <c r="G3" s="27"/>
      <c r="H3" s="27"/>
      <c r="I3" s="28"/>
    </row>
    <row r="4" spans="1:10" ht="26.5" customHeight="1" thickBot="1" x14ac:dyDescent="0.4">
      <c r="A4" s="29"/>
      <c r="B4" s="30"/>
      <c r="C4" s="30"/>
      <c r="D4" s="30"/>
      <c r="E4" s="30"/>
      <c r="F4" s="30"/>
      <c r="G4" s="30"/>
      <c r="H4" s="30"/>
      <c r="I4" s="31"/>
    </row>
    <row r="5" spans="1:10" x14ac:dyDescent="0.35">
      <c r="A5" s="4"/>
      <c r="B5" s="4"/>
      <c r="C5" s="4"/>
      <c r="D5" s="4"/>
      <c r="E5" s="4"/>
      <c r="F5" s="4"/>
      <c r="G5" s="4"/>
      <c r="H5" s="4"/>
      <c r="I5" s="4"/>
    </row>
    <row r="6" spans="1:10" x14ac:dyDescent="0.35">
      <c r="A6" s="9" t="s">
        <v>20</v>
      </c>
      <c r="B6" s="10"/>
      <c r="C6" s="10"/>
    </row>
    <row r="7" spans="1:10" x14ac:dyDescent="0.35">
      <c r="A7" s="11" t="s">
        <v>21</v>
      </c>
      <c r="B7" s="10"/>
      <c r="C7" s="10"/>
    </row>
    <row r="8" spans="1:10" x14ac:dyDescent="0.35">
      <c r="A8" s="64" t="s">
        <v>22</v>
      </c>
      <c r="B8" s="64"/>
      <c r="C8" s="64"/>
      <c r="D8" s="64"/>
      <c r="E8" s="64"/>
      <c r="F8" s="64"/>
      <c r="G8" s="64"/>
      <c r="H8" s="64"/>
      <c r="I8" s="64"/>
      <c r="J8" s="64"/>
    </row>
    <row r="9" spans="1:10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10" ht="14.5" customHeight="1" x14ac:dyDescent="0.35">
      <c r="B10" s="61" t="s">
        <v>14</v>
      </c>
      <c r="C10" s="62"/>
      <c r="D10" s="62"/>
      <c r="E10" s="62"/>
      <c r="F10" s="63"/>
    </row>
    <row r="11" spans="1:10" ht="46.5" customHeight="1" x14ac:dyDescent="0.35">
      <c r="B11" s="6" t="s">
        <v>4</v>
      </c>
      <c r="C11" s="5" t="s">
        <v>9</v>
      </c>
      <c r="D11" s="5" t="s">
        <v>5</v>
      </c>
      <c r="E11" s="5" t="s">
        <v>11</v>
      </c>
      <c r="F11" s="5" t="s">
        <v>12</v>
      </c>
    </row>
    <row r="12" spans="1:10" ht="14.5" customHeight="1" x14ac:dyDescent="0.35">
      <c r="B12" s="43" t="s">
        <v>28</v>
      </c>
      <c r="C12" s="38" t="s">
        <v>10</v>
      </c>
      <c r="D12" s="45">
        <f>BPU!$D$9</f>
        <v>0</v>
      </c>
      <c r="E12" s="38">
        <v>30</v>
      </c>
      <c r="F12" s="39">
        <f>E12*D12</f>
        <v>0</v>
      </c>
    </row>
    <row r="13" spans="1:10" ht="14.5" customHeight="1" x14ac:dyDescent="0.35">
      <c r="B13" s="43"/>
      <c r="C13" s="38"/>
      <c r="D13" s="46"/>
      <c r="E13" s="38"/>
      <c r="F13" s="39"/>
    </row>
    <row r="14" spans="1:10" ht="14.5" customHeight="1" x14ac:dyDescent="0.35">
      <c r="B14" s="43"/>
      <c r="C14" s="38"/>
      <c r="D14" s="46"/>
      <c r="E14" s="38"/>
      <c r="F14" s="39"/>
    </row>
    <row r="15" spans="1:10" ht="74.5" customHeight="1" x14ac:dyDescent="0.35">
      <c r="B15" s="43"/>
      <c r="C15" s="38"/>
      <c r="D15" s="47"/>
      <c r="E15" s="38"/>
      <c r="F15" s="39"/>
    </row>
    <row r="16" spans="1:10" ht="14.5" customHeight="1" x14ac:dyDescent="0.35">
      <c r="B16" s="43" t="s">
        <v>29</v>
      </c>
      <c r="C16" s="38" t="s">
        <v>10</v>
      </c>
      <c r="D16" s="45">
        <f>BPU!$D$13</f>
        <v>0</v>
      </c>
      <c r="E16" s="38">
        <v>4</v>
      </c>
      <c r="F16" s="39">
        <f>E16*D16</f>
        <v>0</v>
      </c>
    </row>
    <row r="17" spans="2:6" ht="14.5" customHeight="1" x14ac:dyDescent="0.35">
      <c r="B17" s="43"/>
      <c r="C17" s="38"/>
      <c r="D17" s="46"/>
      <c r="E17" s="38"/>
      <c r="F17" s="39"/>
    </row>
    <row r="18" spans="2:6" ht="14.5" customHeight="1" x14ac:dyDescent="0.35">
      <c r="B18" s="43"/>
      <c r="C18" s="38"/>
      <c r="D18" s="46"/>
      <c r="E18" s="38"/>
      <c r="F18" s="39"/>
    </row>
    <row r="19" spans="2:6" ht="72.5" customHeight="1" x14ac:dyDescent="0.35">
      <c r="B19" s="43"/>
      <c r="C19" s="38"/>
      <c r="D19" s="47"/>
      <c r="E19" s="38"/>
      <c r="F19" s="39"/>
    </row>
    <row r="20" spans="2:6" ht="102.5" customHeight="1" x14ac:dyDescent="0.35">
      <c r="B20" s="14" t="s">
        <v>32</v>
      </c>
      <c r="C20" s="15" t="s">
        <v>10</v>
      </c>
      <c r="D20" s="16">
        <f>BPU!$D$17</f>
        <v>0</v>
      </c>
      <c r="E20" s="15">
        <v>70</v>
      </c>
      <c r="F20" s="16">
        <f>E20*D20</f>
        <v>0</v>
      </c>
    </row>
    <row r="21" spans="2:6" ht="112.5" customHeight="1" x14ac:dyDescent="0.35">
      <c r="B21" s="14" t="s">
        <v>33</v>
      </c>
      <c r="C21" s="15" t="s">
        <v>10</v>
      </c>
      <c r="D21" s="16">
        <f>BPU!$D$21</f>
        <v>0</v>
      </c>
      <c r="E21" s="15">
        <v>10</v>
      </c>
      <c r="F21" s="16">
        <f>D21*E21</f>
        <v>0</v>
      </c>
    </row>
    <row r="22" spans="2:6" ht="14.5" customHeight="1" x14ac:dyDescent="0.35">
      <c r="B22" s="35" t="s">
        <v>13</v>
      </c>
      <c r="C22" s="36"/>
      <c r="D22" s="36"/>
      <c r="E22" s="37"/>
      <c r="F22" s="8">
        <f>SUM(F12:F21)</f>
        <v>0</v>
      </c>
    </row>
    <row r="23" spans="2:6" ht="14.5" customHeight="1" x14ac:dyDescent="0.35">
      <c r="B23" s="35" t="s">
        <v>15</v>
      </c>
      <c r="C23" s="36"/>
      <c r="D23" s="36"/>
      <c r="E23" s="37"/>
      <c r="F23" s="7">
        <f>DPGF!$E$12</f>
        <v>0</v>
      </c>
    </row>
    <row r="24" spans="2:6" x14ac:dyDescent="0.35">
      <c r="B24" s="65" t="s">
        <v>17</v>
      </c>
      <c r="C24" s="66"/>
      <c r="D24" s="66"/>
      <c r="E24" s="67"/>
      <c r="F24" s="8">
        <f>F23+F22</f>
        <v>0</v>
      </c>
    </row>
  </sheetData>
  <mergeCells count="16">
    <mergeCell ref="B23:E23"/>
    <mergeCell ref="B24:E24"/>
    <mergeCell ref="B16:B19"/>
    <mergeCell ref="C16:C19"/>
    <mergeCell ref="D16:D19"/>
    <mergeCell ref="E16:E19"/>
    <mergeCell ref="F16:F19"/>
    <mergeCell ref="B22:E22"/>
    <mergeCell ref="A1:I4"/>
    <mergeCell ref="B12:B15"/>
    <mergeCell ref="C12:C15"/>
    <mergeCell ref="D12:D15"/>
    <mergeCell ref="E12:E15"/>
    <mergeCell ref="F12:F15"/>
    <mergeCell ref="B10:F10"/>
    <mergeCell ref="A8:J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</vt:lpstr>
      <vt:lpstr>BPU</vt:lpstr>
      <vt:lpstr>Bordereau de remises</vt:lpstr>
      <vt:lpstr>DQE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Ludivine Chantemargue</dc:creator>
  <cp:lastModifiedBy>Ludivine Chantemargue</cp:lastModifiedBy>
  <dcterms:created xsi:type="dcterms:W3CDTF">2026-01-14T10:12:29Z</dcterms:created>
  <dcterms:modified xsi:type="dcterms:W3CDTF">2026-02-12T08:26:13Z</dcterms:modified>
</cp:coreProperties>
</file>